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1000\common\メルカリ\サイト作り\サイトサンプル\"/>
    </mc:Choice>
  </mc:AlternateContent>
  <xr:revisionPtr revIDLastSave="0" documentId="13_ncr:1_{5BE994F8-BAC8-4AB8-8830-CC0BE7B51DD3}" xr6:coauthVersionLast="45" xr6:coauthVersionMax="45" xr10:uidLastSave="{00000000-0000-0000-0000-000000000000}"/>
  <bookViews>
    <workbookView xWindow="30750" yWindow="1950" windowWidth="26310" windowHeight="12735" xr2:uid="{408FF1A4-DB1E-406E-97A6-E7D7AB917439}"/>
  </bookViews>
  <sheets>
    <sheet name="出品フォーマッ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E32" i="1"/>
  <c r="E33" i="1"/>
  <c r="E34" i="1"/>
  <c r="E35" i="1"/>
  <c r="E36" i="1"/>
  <c r="E37" i="1"/>
  <c r="E38" i="1"/>
  <c r="E39" i="1"/>
  <c r="E40" i="1"/>
  <c r="C31" i="1"/>
  <c r="C32" i="1"/>
  <c r="C33" i="1"/>
  <c r="C34" i="1"/>
  <c r="C35" i="1"/>
  <c r="C36" i="1"/>
  <c r="C37" i="1"/>
  <c r="C38" i="1"/>
  <c r="C39" i="1"/>
  <c r="C40" i="1"/>
  <c r="G1" i="1" l="1"/>
  <c r="B31" i="1" l="1"/>
  <c r="B32" i="1" s="1"/>
  <c r="C30" i="1"/>
  <c r="E30" i="1" s="1"/>
  <c r="B33" i="1" l="1"/>
  <c r="B34" i="1" s="1"/>
  <c r="B35" i="1" s="1"/>
  <c r="B36" i="1" s="1"/>
  <c r="B37" i="1" s="1"/>
  <c r="B38" i="1" s="1"/>
  <c r="B39" i="1" s="1"/>
</calcChain>
</file>

<file path=xl/sharedStrings.xml><?xml version="1.0" encoding="utf-8"?>
<sst xmlns="http://schemas.openxmlformats.org/spreadsheetml/2006/main" count="91" uniqueCount="78">
  <si>
    <t>商品の説明：</t>
  </si>
  <si>
    <t>品名:</t>
    <phoneticPr fontId="1"/>
  </si>
  <si>
    <t>カテゴリー:</t>
    <phoneticPr fontId="1"/>
  </si>
  <si>
    <t>商品の状態：</t>
    <phoneticPr fontId="1"/>
  </si>
  <si>
    <t>配送料の負担：</t>
  </si>
  <si>
    <t>発送元の地域：</t>
  </si>
  <si>
    <t>発送までの日数：</t>
  </si>
  <si>
    <t>1～2日で発送</t>
  </si>
  <si>
    <t>価格：</t>
  </si>
  <si>
    <t>金額</t>
    <rPh sb="0" eb="2">
      <t>キンガク</t>
    </rPh>
    <phoneticPr fontId="1"/>
  </si>
  <si>
    <t>手数料</t>
    <rPh sb="0" eb="3">
      <t>テスウリョウ</t>
    </rPh>
    <phoneticPr fontId="1"/>
  </si>
  <si>
    <t>送料</t>
    <rPh sb="0" eb="2">
      <t>ソウリョウ</t>
    </rPh>
    <phoneticPr fontId="1"/>
  </si>
  <si>
    <t>利益</t>
    <rPh sb="0" eb="2">
      <t>リエキ</t>
    </rPh>
    <phoneticPr fontId="1"/>
  </si>
  <si>
    <t>底値</t>
    <rPh sb="0" eb="2">
      <t>ソコネ</t>
    </rPh>
    <phoneticPr fontId="1"/>
  </si>
  <si>
    <t>新品、未使用</t>
    <rPh sb="0" eb="2">
      <t>シンピン</t>
    </rPh>
    <rPh sb="3" eb="6">
      <t>ミシヨウ</t>
    </rPh>
    <phoneticPr fontId="1"/>
  </si>
  <si>
    <t>未使用に近い</t>
    <rPh sb="0" eb="3">
      <t>ミシヨウ</t>
    </rPh>
    <rPh sb="4" eb="5">
      <t>チカ</t>
    </rPh>
    <phoneticPr fontId="1"/>
  </si>
  <si>
    <t>目だった傷や汚れなし</t>
    <rPh sb="0" eb="1">
      <t>メ</t>
    </rPh>
    <rPh sb="4" eb="5">
      <t>キズ</t>
    </rPh>
    <rPh sb="6" eb="7">
      <t>ヨゴ</t>
    </rPh>
    <phoneticPr fontId="1"/>
  </si>
  <si>
    <t>やや傷や汚れあり</t>
    <rPh sb="2" eb="3">
      <t>キズ</t>
    </rPh>
    <rPh sb="4" eb="5">
      <t>ヨゴ</t>
    </rPh>
    <phoneticPr fontId="1"/>
  </si>
  <si>
    <t>傷や汚れあり</t>
    <rPh sb="0" eb="1">
      <t>キズ</t>
    </rPh>
    <rPh sb="2" eb="3">
      <t>ヨゴ</t>
    </rPh>
    <phoneticPr fontId="1"/>
  </si>
  <si>
    <t>全体的に状態が悪い</t>
    <rPh sb="0" eb="3">
      <t>ゼンタイテキ</t>
    </rPh>
    <rPh sb="4" eb="6">
      <t>ジョウタイ</t>
    </rPh>
    <rPh sb="7" eb="8">
      <t>ワル</t>
    </rPh>
    <phoneticPr fontId="1"/>
  </si>
  <si>
    <t>配送の方法：</t>
    <phoneticPr fontId="1"/>
  </si>
  <si>
    <t>家電・スマホ・カメラ / PC/タブレット / PCパーツ</t>
    <phoneticPr fontId="1"/>
  </si>
  <si>
    <t>本・音楽・ゲーム / 本 / 参考書</t>
    <phoneticPr fontId="1"/>
  </si>
  <si>
    <t>本・音楽・ゲーム / 本 / コンピュータ/IT</t>
    <phoneticPr fontId="1"/>
  </si>
  <si>
    <t>家電・スマホ・カメラ / PC/タブレット / その他</t>
    <rPh sb="26" eb="27">
      <t>タ</t>
    </rPh>
    <phoneticPr fontId="1"/>
  </si>
  <si>
    <t>家電・スマホ・カメラ / PC/タブレット / PC周辺機器</t>
  </si>
  <si>
    <t>家電・スマホ・カメラ /  PC/タブレット / タブレット</t>
    <phoneticPr fontId="1"/>
  </si>
  <si>
    <t>本・音楽・ゲーム / 本 / ビジネス/経済</t>
    <rPh sb="20" eb="22">
      <t>ケイザイ</t>
    </rPh>
    <phoneticPr fontId="1"/>
  </si>
  <si>
    <t>スポーツ・レジャー / その他 / 旅行用品</t>
  </si>
  <si>
    <t>選択</t>
    <rPh sb="0" eb="2">
      <t>センタク</t>
    </rPh>
    <phoneticPr fontId="1"/>
  </si>
  <si>
    <t>らくらくメルカリ便</t>
    <phoneticPr fontId="1"/>
  </si>
  <si>
    <t>2～3日で発送</t>
    <phoneticPr fontId="1"/>
  </si>
  <si>
    <t>4～7日で発送</t>
    <phoneticPr fontId="1"/>
  </si>
  <si>
    <t>ゆうゆうメルカリ便</t>
  </si>
  <si>
    <t>ゆうメール</t>
    <phoneticPr fontId="1"/>
  </si>
  <si>
    <t>レターパック</t>
    <phoneticPr fontId="1"/>
  </si>
  <si>
    <t>普通郵便(定型、定型外)</t>
    <rPh sb="0" eb="2">
      <t>フツウ</t>
    </rPh>
    <rPh sb="2" eb="4">
      <t>ユウビン</t>
    </rPh>
    <rPh sb="5" eb="7">
      <t>テイケイ</t>
    </rPh>
    <rPh sb="8" eb="10">
      <t>テイケイ</t>
    </rPh>
    <rPh sb="10" eb="11">
      <t>ガイ</t>
    </rPh>
    <phoneticPr fontId="1"/>
  </si>
  <si>
    <t>クロネコヤマト</t>
    <phoneticPr fontId="1"/>
  </si>
  <si>
    <t>ゆうパック</t>
    <phoneticPr fontId="1"/>
  </si>
  <si>
    <t>クルックポスト</t>
    <phoneticPr fontId="1"/>
  </si>
  <si>
    <t>ゆうパケット</t>
  </si>
  <si>
    <t>ゆうパケット</t>
    <phoneticPr fontId="1"/>
  </si>
  <si>
    <t>らくらく・ゆうゆう選択</t>
  </si>
  <si>
    <t>ネコぽす</t>
  </si>
  <si>
    <t>宅配便コンパクト(専用薄型BOX)</t>
    <rPh sb="0" eb="3">
      <t>タクハイビン</t>
    </rPh>
    <rPh sb="9" eb="11">
      <t>センヨウ</t>
    </rPh>
    <rPh sb="11" eb="13">
      <t>ウスガタ</t>
    </rPh>
    <phoneticPr fontId="2"/>
  </si>
  <si>
    <t>宅配便コンパクト(専用BOX)</t>
    <rPh sb="0" eb="3">
      <t>タクハイビン</t>
    </rPh>
    <rPh sb="9" eb="11">
      <t>センヨウ</t>
    </rPh>
    <phoneticPr fontId="2"/>
  </si>
  <si>
    <t>宅配便60サイズ</t>
  </si>
  <si>
    <t>宅配便80サイズ</t>
  </si>
  <si>
    <t>宅配便100サイズ</t>
  </si>
  <si>
    <t>宅配便120サイズ</t>
  </si>
  <si>
    <t>宅配便140サイズ</t>
  </si>
  <si>
    <t>宅配便160サイズ</t>
  </si>
  <si>
    <t>ゆうパケットプラス</t>
  </si>
  <si>
    <t>ゆうパック(60サイズ)</t>
  </si>
  <si>
    <t>ゆうパック(80サイズ)</t>
  </si>
  <si>
    <t>ゆうパック(100サイズ)</t>
  </si>
  <si>
    <t>らくらく・ゆうゆう選択</t>
    <phoneticPr fontId="1"/>
  </si>
  <si>
    <t>発送の県名</t>
    <rPh sb="0" eb="2">
      <t>ハッソウ</t>
    </rPh>
    <rPh sb="3" eb="5">
      <t>ケンメイ</t>
    </rPh>
    <phoneticPr fontId="1"/>
  </si>
  <si>
    <t>送料込み(出品者負担)</t>
  </si>
  <si>
    <t>着払い(購入者負担)</t>
    <phoneticPr fontId="1"/>
  </si>
  <si>
    <t>(Max40文字)</t>
    <phoneticPr fontId="1"/>
  </si>
  <si>
    <t>←県名を書いてマスターとする</t>
    <rPh sb="1" eb="3">
      <t>ケンメイ</t>
    </rPh>
    <rPh sb="4" eb="5">
      <t>カ</t>
    </rPh>
    <phoneticPr fontId="1"/>
  </si>
  <si>
    <t>←初期の金額</t>
    <rPh sb="1" eb="3">
      <t>ショキ</t>
    </rPh>
    <rPh sb="4" eb="6">
      <t>キンガク</t>
    </rPh>
    <phoneticPr fontId="1"/>
  </si>
  <si>
    <t>↑</t>
    <phoneticPr fontId="1"/>
  </si>
  <si>
    <t>送料は配送の方法で決定し記入</t>
    <rPh sb="0" eb="2">
      <t>ソウリョウ</t>
    </rPh>
    <rPh sb="3" eb="5">
      <t>ハイソウ</t>
    </rPh>
    <rPh sb="6" eb="8">
      <t>ホウホウ</t>
    </rPh>
    <rPh sb="9" eb="11">
      <t>ケッテイ</t>
    </rPh>
    <rPh sb="12" eb="14">
      <t>キニュウ</t>
    </rPh>
    <phoneticPr fontId="1"/>
  </si>
  <si>
    <t>｜</t>
    <phoneticPr fontId="1"/>
  </si>
  <si>
    <t>　　　　金額は初期の金額と減額の間隔、底値を決めて記入</t>
    <rPh sb="4" eb="6">
      <t>キンガク</t>
    </rPh>
    <rPh sb="7" eb="9">
      <t>ショキ</t>
    </rPh>
    <rPh sb="10" eb="12">
      <t>キンガク</t>
    </rPh>
    <rPh sb="13" eb="15">
      <t>ゲンガク</t>
    </rPh>
    <rPh sb="16" eb="18">
      <t>カンカク</t>
    </rPh>
    <rPh sb="19" eb="21">
      <t>ソコネ</t>
    </rPh>
    <rPh sb="22" eb="23">
      <t>キ</t>
    </rPh>
    <rPh sb="25" eb="27">
      <t>キニュウ</t>
    </rPh>
    <phoneticPr fontId="1"/>
  </si>
  <si>
    <t>312mm×228mm×30mm</t>
  </si>
  <si>
    <t>250mm×200mm×50mm</t>
  </si>
  <si>
    <t>240mm×170mm×70mm</t>
  </si>
  <si>
    <t>初期の金額→</t>
    <rPh sb="0" eb="2">
      <t>ショキ</t>
    </rPh>
    <rPh sb="3" eb="5">
      <t>キンガク</t>
    </rPh>
    <phoneticPr fontId="1"/>
  </si>
  <si>
    <t>底値→</t>
    <rPh sb="0" eb="2">
      <t>ソコネ</t>
    </rPh>
    <phoneticPr fontId="1"/>
  </si>
  <si>
    <t>ネコぽす(1kg)</t>
    <phoneticPr fontId="1"/>
  </si>
  <si>
    <t>ゆうパケット(1kg)</t>
    <phoneticPr fontId="1"/>
  </si>
  <si>
    <t>ゆうパケットプラス(専用BOX) 2kg</t>
    <phoneticPr fontId="1"/>
  </si>
  <si>
    <t xml:space="preserve">厚み30mmで3辺合計600mm  </t>
    <rPh sb="0" eb="1">
      <t>アツ</t>
    </rPh>
    <rPh sb="8" eb="9">
      <t>ヘン</t>
    </rPh>
    <rPh sb="9" eb="11">
      <t>ゴウケイ</t>
    </rPh>
    <phoneticPr fontId="1"/>
  </si>
  <si>
    <t>必要に応じて増やす</t>
    <rPh sb="0" eb="2">
      <t>ヒツヨウ</t>
    </rPh>
    <rPh sb="3" eb="4">
      <t>オウ</t>
    </rPh>
    <rPh sb="6" eb="7">
      <t>フ</t>
    </rPh>
    <phoneticPr fontId="1"/>
  </si>
  <si>
    <t>交渉中でも即購入OKです。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</si>
</sst>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5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5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FF815-8BA8-4330-9116-C098BD52D90F}">
  <dimension ref="A1:K44"/>
  <sheetViews>
    <sheetView tabSelected="1" workbookViewId="0">
      <selection activeCell="F9" sqref="F9"/>
    </sheetView>
  </sheetViews>
  <sheetFormatPr defaultRowHeight="13.5" customHeight="1" x14ac:dyDescent="0.4"/>
  <cols>
    <col min="1" max="1" width="16.75" style="2" customWidth="1"/>
    <col min="2" max="2" width="10.75" style="1" customWidth="1"/>
    <col min="3" max="4" width="9.125" style="1" customWidth="1"/>
    <col min="5" max="5" width="10.75" style="1" customWidth="1"/>
    <col min="6" max="6" width="35" style="1" bestFit="1" customWidth="1"/>
    <col min="7" max="7" width="27.25" style="1" bestFit="1" customWidth="1"/>
    <col min="8" max="8" width="41.125" style="2" customWidth="1"/>
    <col min="9" max="9" width="21.125" style="1" customWidth="1"/>
    <col min="10" max="10" width="25" style="1" bestFit="1" customWidth="1"/>
    <col min="11" max="11" width="32.75" style="1" bestFit="1" customWidth="1"/>
    <col min="12" max="16384" width="9" style="1"/>
  </cols>
  <sheetData>
    <row r="1" spans="1:11" ht="13.5" customHeight="1" x14ac:dyDescent="0.4">
      <c r="A1" s="2" t="s">
        <v>1</v>
      </c>
      <c r="B1" s="14"/>
      <c r="C1" s="14"/>
      <c r="D1" s="14"/>
      <c r="E1" s="14"/>
      <c r="F1" s="14"/>
      <c r="G1" s="2" t="str">
        <f>LEN(B1)&amp;"文字"</f>
        <v>0文字</v>
      </c>
    </row>
    <row r="2" spans="1:11" ht="13.5" customHeight="1" x14ac:dyDescent="0.4">
      <c r="G2" s="2" t="s">
        <v>60</v>
      </c>
    </row>
    <row r="3" spans="1:11" ht="13.5" customHeight="1" x14ac:dyDescent="0.4">
      <c r="A3" s="2" t="s">
        <v>0</v>
      </c>
    </row>
    <row r="9" spans="1:11" ht="13.5" customHeight="1" x14ac:dyDescent="0.4">
      <c r="B9" s="1" t="s">
        <v>77</v>
      </c>
    </row>
    <row r="12" spans="1:11" ht="13.5" customHeight="1" x14ac:dyDescent="0.4">
      <c r="A12" s="2" t="s">
        <v>2</v>
      </c>
      <c r="B12" s="11" t="s">
        <v>29</v>
      </c>
      <c r="C12" s="12"/>
      <c r="D12" s="12"/>
      <c r="E12" s="12"/>
      <c r="F12" s="13"/>
      <c r="G12" s="6"/>
      <c r="H12" s="2" t="s">
        <v>29</v>
      </c>
      <c r="I12" s="1" t="s">
        <v>29</v>
      </c>
      <c r="J12" s="1" t="s">
        <v>29</v>
      </c>
      <c r="K12" s="1" t="s">
        <v>56</v>
      </c>
    </row>
    <row r="13" spans="1:11" ht="13.5" customHeight="1" x14ac:dyDescent="0.4">
      <c r="H13" s="2" t="s">
        <v>22</v>
      </c>
      <c r="I13" s="1" t="s">
        <v>14</v>
      </c>
      <c r="J13" s="1" t="s">
        <v>30</v>
      </c>
      <c r="K13" s="1" t="s">
        <v>43</v>
      </c>
    </row>
    <row r="14" spans="1:11" ht="13.5" customHeight="1" x14ac:dyDescent="0.4">
      <c r="A14" s="2" t="s">
        <v>3</v>
      </c>
      <c r="B14" s="11" t="s">
        <v>29</v>
      </c>
      <c r="C14" s="12"/>
      <c r="D14" s="13"/>
      <c r="H14" s="2" t="s">
        <v>23</v>
      </c>
      <c r="I14" s="1" t="s">
        <v>15</v>
      </c>
      <c r="J14" s="1" t="s">
        <v>33</v>
      </c>
      <c r="K14" s="1" t="s">
        <v>44</v>
      </c>
    </row>
    <row r="15" spans="1:11" ht="13.5" customHeight="1" x14ac:dyDescent="0.4">
      <c r="H15" s="2" t="s">
        <v>27</v>
      </c>
      <c r="I15" s="1" t="s">
        <v>16</v>
      </c>
      <c r="J15" s="1" t="s">
        <v>34</v>
      </c>
      <c r="K15" s="1" t="s">
        <v>45</v>
      </c>
    </row>
    <row r="16" spans="1:11" ht="13.5" customHeight="1" x14ac:dyDescent="0.4">
      <c r="A16" s="2" t="s">
        <v>4</v>
      </c>
      <c r="B16" s="11" t="s">
        <v>29</v>
      </c>
      <c r="C16" s="12"/>
      <c r="D16" s="13"/>
      <c r="H16" s="2" t="s">
        <v>28</v>
      </c>
      <c r="I16" s="1" t="s">
        <v>17</v>
      </c>
      <c r="J16" s="1" t="s">
        <v>35</v>
      </c>
      <c r="K16" s="1" t="s">
        <v>46</v>
      </c>
    </row>
    <row r="17" spans="1:11" ht="13.5" customHeight="1" x14ac:dyDescent="0.4">
      <c r="H17" s="2" t="s">
        <v>21</v>
      </c>
      <c r="I17" s="1" t="s">
        <v>18</v>
      </c>
      <c r="J17" s="1" t="s">
        <v>36</v>
      </c>
      <c r="K17" s="1" t="s">
        <v>47</v>
      </c>
    </row>
    <row r="18" spans="1:11" ht="15" customHeight="1" x14ac:dyDescent="0.4">
      <c r="A18" s="2" t="s">
        <v>20</v>
      </c>
      <c r="B18" s="11" t="s">
        <v>29</v>
      </c>
      <c r="C18" s="12"/>
      <c r="D18" s="13"/>
      <c r="F18" s="5" t="s">
        <v>72</v>
      </c>
      <c r="G18" s="1" t="s">
        <v>67</v>
      </c>
      <c r="H18" s="2" t="s">
        <v>25</v>
      </c>
      <c r="I18" s="1" t="s">
        <v>19</v>
      </c>
      <c r="J18" s="1" t="s">
        <v>37</v>
      </c>
      <c r="K18" s="1" t="s">
        <v>48</v>
      </c>
    </row>
    <row r="19" spans="1:11" ht="15" customHeight="1" x14ac:dyDescent="0.4">
      <c r="F19" s="5" t="s">
        <v>45</v>
      </c>
      <c r="G19" s="1" t="s">
        <v>68</v>
      </c>
      <c r="H19" s="2" t="s">
        <v>24</v>
      </c>
      <c r="J19" s="1" t="s">
        <v>38</v>
      </c>
      <c r="K19" s="1" t="s">
        <v>49</v>
      </c>
    </row>
    <row r="20" spans="1:11" ht="13.5" customHeight="1" x14ac:dyDescent="0.4">
      <c r="B20" s="11" t="s">
        <v>42</v>
      </c>
      <c r="C20" s="12"/>
      <c r="D20" s="13"/>
      <c r="F20" s="5" t="s">
        <v>73</v>
      </c>
      <c r="G20" s="1" t="s">
        <v>75</v>
      </c>
      <c r="H20" s="2" t="s">
        <v>26</v>
      </c>
      <c r="I20" s="1" t="s">
        <v>29</v>
      </c>
      <c r="J20" s="1" t="s">
        <v>39</v>
      </c>
      <c r="K20" s="1" t="s">
        <v>50</v>
      </c>
    </row>
    <row r="21" spans="1:11" ht="13.5" customHeight="1" x14ac:dyDescent="0.4">
      <c r="F21" s="9" t="s">
        <v>74</v>
      </c>
      <c r="G21" s="1" t="s">
        <v>69</v>
      </c>
      <c r="H21" s="10" t="s">
        <v>63</v>
      </c>
      <c r="I21" s="1" t="s">
        <v>7</v>
      </c>
      <c r="J21" s="1" t="s">
        <v>41</v>
      </c>
      <c r="K21" s="1" t="s">
        <v>51</v>
      </c>
    </row>
    <row r="22" spans="1:11" ht="13.5" customHeight="1" x14ac:dyDescent="0.4">
      <c r="F22" s="9"/>
      <c r="H22" s="10" t="s">
        <v>76</v>
      </c>
      <c r="I22" s="1" t="s">
        <v>31</v>
      </c>
      <c r="K22" s="1" t="s">
        <v>40</v>
      </c>
    </row>
    <row r="23" spans="1:11" ht="13.5" customHeight="1" x14ac:dyDescent="0.4">
      <c r="A23" s="2" t="s">
        <v>5</v>
      </c>
      <c r="B23" s="1" t="s">
        <v>57</v>
      </c>
      <c r="C23" s="7" t="s">
        <v>61</v>
      </c>
      <c r="I23" s="1" t="s">
        <v>32</v>
      </c>
      <c r="J23" s="1" t="s">
        <v>29</v>
      </c>
      <c r="K23" s="1" t="s">
        <v>52</v>
      </c>
    </row>
    <row r="24" spans="1:11" ht="13.5" customHeight="1" x14ac:dyDescent="0.4">
      <c r="I24" s="1" t="s">
        <v>32</v>
      </c>
      <c r="J24" s="1" t="s">
        <v>58</v>
      </c>
      <c r="K24" s="1" t="s">
        <v>53</v>
      </c>
    </row>
    <row r="25" spans="1:11" ht="13.5" customHeight="1" x14ac:dyDescent="0.4">
      <c r="A25" s="2" t="s">
        <v>6</v>
      </c>
      <c r="B25" s="11" t="s">
        <v>29</v>
      </c>
      <c r="C25" s="12"/>
      <c r="D25" s="13"/>
      <c r="J25" s="1" t="s">
        <v>59</v>
      </c>
      <c r="K25" s="1" t="s">
        <v>54</v>
      </c>
    </row>
    <row r="26" spans="1:11" ht="13.5" customHeight="1" x14ac:dyDescent="0.4">
      <c r="H26" s="1"/>
      <c r="K26" s="1" t="s">
        <v>55</v>
      </c>
    </row>
    <row r="27" spans="1:11" ht="13.5" customHeight="1" x14ac:dyDescent="0.4">
      <c r="A27" s="2" t="s">
        <v>8</v>
      </c>
      <c r="B27" s="4">
        <v>1000</v>
      </c>
      <c r="C27" s="7" t="s">
        <v>62</v>
      </c>
      <c r="H27" s="1"/>
    </row>
    <row r="28" spans="1:11" ht="13.5" customHeight="1" x14ac:dyDescent="0.4">
      <c r="H28" s="1"/>
    </row>
    <row r="29" spans="1:11" ht="13.5" customHeight="1" x14ac:dyDescent="0.4">
      <c r="B29" s="3" t="s">
        <v>9</v>
      </c>
      <c r="C29" s="3" t="s">
        <v>10</v>
      </c>
      <c r="D29" s="3" t="s">
        <v>11</v>
      </c>
      <c r="E29" s="3" t="s">
        <v>12</v>
      </c>
      <c r="H29" s="1"/>
    </row>
    <row r="30" spans="1:11" ht="13.5" customHeight="1" x14ac:dyDescent="0.4">
      <c r="A30" s="8" t="s">
        <v>70</v>
      </c>
      <c r="B30" s="4">
        <v>1000</v>
      </c>
      <c r="C30" s="4">
        <f t="shared" ref="C30:C40" si="0">B30*0.1</f>
        <v>100</v>
      </c>
      <c r="D30" s="4">
        <v>175</v>
      </c>
      <c r="E30" s="4">
        <f t="shared" ref="E30:E40" si="1">B30-C30-D30</f>
        <v>725</v>
      </c>
      <c r="H30" s="1"/>
    </row>
    <row r="31" spans="1:11" ht="13.5" customHeight="1" x14ac:dyDescent="0.4">
      <c r="B31" s="4">
        <f t="shared" ref="B31:B39" si="2">INT((B30*0.9)/10)*10</f>
        <v>900</v>
      </c>
      <c r="C31" s="4">
        <f t="shared" si="0"/>
        <v>90</v>
      </c>
      <c r="D31" s="4">
        <v>175</v>
      </c>
      <c r="E31" s="4">
        <f t="shared" si="1"/>
        <v>635</v>
      </c>
      <c r="F31" s="4"/>
      <c r="G31" s="4"/>
      <c r="H31" s="1"/>
    </row>
    <row r="32" spans="1:11" ht="13.5" customHeight="1" x14ac:dyDescent="0.4">
      <c r="A32" s="1"/>
      <c r="B32" s="4">
        <f t="shared" si="2"/>
        <v>810</v>
      </c>
      <c r="C32" s="4">
        <f t="shared" si="0"/>
        <v>81</v>
      </c>
      <c r="D32" s="4">
        <v>175</v>
      </c>
      <c r="E32" s="4">
        <f t="shared" si="1"/>
        <v>554</v>
      </c>
      <c r="H32" s="1"/>
    </row>
    <row r="33" spans="1:8" ht="13.5" customHeight="1" x14ac:dyDescent="0.4">
      <c r="A33" s="8"/>
      <c r="B33" s="4">
        <f t="shared" si="2"/>
        <v>720</v>
      </c>
      <c r="C33" s="4">
        <f t="shared" si="0"/>
        <v>72</v>
      </c>
      <c r="D33" s="4">
        <v>175</v>
      </c>
      <c r="E33" s="4">
        <f t="shared" si="1"/>
        <v>473</v>
      </c>
      <c r="F33" s="5"/>
      <c r="H33" s="1"/>
    </row>
    <row r="34" spans="1:8" ht="13.5" customHeight="1" x14ac:dyDescent="0.4">
      <c r="A34" s="8"/>
      <c r="B34" s="4">
        <f t="shared" si="2"/>
        <v>640</v>
      </c>
      <c r="C34" s="4">
        <f t="shared" si="0"/>
        <v>64</v>
      </c>
      <c r="D34" s="4">
        <v>175</v>
      </c>
      <c r="E34" s="4">
        <f t="shared" si="1"/>
        <v>401</v>
      </c>
      <c r="F34" s="5"/>
      <c r="H34" s="1"/>
    </row>
    <row r="35" spans="1:8" ht="13.5" customHeight="1" x14ac:dyDescent="0.4">
      <c r="A35" s="8"/>
      <c r="B35" s="4">
        <f t="shared" si="2"/>
        <v>570</v>
      </c>
      <c r="C35" s="4">
        <f t="shared" si="0"/>
        <v>57</v>
      </c>
      <c r="D35" s="4">
        <v>175</v>
      </c>
      <c r="E35" s="4">
        <f t="shared" si="1"/>
        <v>338</v>
      </c>
      <c r="F35" s="5"/>
      <c r="H35" s="1"/>
    </row>
    <row r="36" spans="1:8" ht="13.5" customHeight="1" x14ac:dyDescent="0.4">
      <c r="A36" s="8"/>
      <c r="B36" s="4">
        <f t="shared" si="2"/>
        <v>510</v>
      </c>
      <c r="C36" s="4">
        <f t="shared" si="0"/>
        <v>51</v>
      </c>
      <c r="D36" s="4">
        <v>175</v>
      </c>
      <c r="E36" s="4">
        <f t="shared" si="1"/>
        <v>284</v>
      </c>
      <c r="F36" s="5"/>
      <c r="H36" s="1"/>
    </row>
    <row r="37" spans="1:8" ht="13.5" customHeight="1" x14ac:dyDescent="0.4">
      <c r="A37" s="8"/>
      <c r="B37" s="4">
        <f t="shared" si="2"/>
        <v>450</v>
      </c>
      <c r="C37" s="4">
        <f t="shared" si="0"/>
        <v>45</v>
      </c>
      <c r="D37" s="4">
        <v>175</v>
      </c>
      <c r="E37" s="4">
        <f t="shared" si="1"/>
        <v>230</v>
      </c>
      <c r="F37" s="5"/>
      <c r="H37" s="1"/>
    </row>
    <row r="38" spans="1:8" ht="13.5" customHeight="1" x14ac:dyDescent="0.4">
      <c r="A38" s="8"/>
      <c r="B38" s="4">
        <f t="shared" si="2"/>
        <v>400</v>
      </c>
      <c r="C38" s="4">
        <f t="shared" si="0"/>
        <v>40</v>
      </c>
      <c r="D38" s="4">
        <v>175</v>
      </c>
      <c r="E38" s="4">
        <f t="shared" si="1"/>
        <v>185</v>
      </c>
      <c r="F38" s="5"/>
      <c r="H38" s="1"/>
    </row>
    <row r="39" spans="1:8" ht="13.5" customHeight="1" x14ac:dyDescent="0.4">
      <c r="A39" s="8"/>
      <c r="B39" s="4">
        <f t="shared" si="2"/>
        <v>360</v>
      </c>
      <c r="C39" s="4">
        <f t="shared" si="0"/>
        <v>36</v>
      </c>
      <c r="D39" s="4">
        <v>175</v>
      </c>
      <c r="E39" s="4">
        <f t="shared" si="1"/>
        <v>149</v>
      </c>
      <c r="F39" s="5"/>
      <c r="H39" s="1"/>
    </row>
    <row r="40" spans="1:8" ht="13.5" customHeight="1" x14ac:dyDescent="0.4">
      <c r="A40" s="8" t="s">
        <v>71</v>
      </c>
      <c r="B40" s="4">
        <v>300</v>
      </c>
      <c r="C40" s="4">
        <f t="shared" si="0"/>
        <v>30</v>
      </c>
      <c r="D40" s="4">
        <v>175</v>
      </c>
      <c r="E40" s="4">
        <f t="shared" si="1"/>
        <v>95</v>
      </c>
      <c r="F40" s="5" t="s">
        <v>13</v>
      </c>
      <c r="H40" s="1"/>
    </row>
    <row r="41" spans="1:8" ht="13.5" customHeight="1" x14ac:dyDescent="0.4">
      <c r="B41" s="8" t="s">
        <v>63</v>
      </c>
      <c r="D41" s="7" t="s">
        <v>63</v>
      </c>
      <c r="F41" s="4"/>
      <c r="G41" s="4"/>
      <c r="H41" s="1"/>
    </row>
    <row r="42" spans="1:8" ht="13.5" customHeight="1" x14ac:dyDescent="0.4">
      <c r="B42" s="8" t="s">
        <v>65</v>
      </c>
      <c r="D42" s="7" t="s">
        <v>64</v>
      </c>
      <c r="F42" s="4"/>
      <c r="G42" s="4"/>
      <c r="H42" s="1"/>
    </row>
    <row r="43" spans="1:8" ht="13.5" customHeight="1" x14ac:dyDescent="0.4">
      <c r="B43" s="7" t="s">
        <v>66</v>
      </c>
      <c r="F43" s="4"/>
      <c r="G43" s="4"/>
    </row>
    <row r="44" spans="1:8" ht="13.5" customHeight="1" x14ac:dyDescent="0.4">
      <c r="B44" s="7"/>
      <c r="F44" s="4"/>
      <c r="G44" s="4"/>
    </row>
  </sheetData>
  <mergeCells count="7">
    <mergeCell ref="B20:D20"/>
    <mergeCell ref="B25:D25"/>
    <mergeCell ref="B1:F1"/>
    <mergeCell ref="B12:F12"/>
    <mergeCell ref="B14:D14"/>
    <mergeCell ref="B16:D16"/>
    <mergeCell ref="B18:D18"/>
  </mergeCells>
  <phoneticPr fontId="1"/>
  <dataValidations disablePrompts="1" count="6">
    <dataValidation type="list" allowBlank="1" showInputMessage="1" showErrorMessage="1" sqref="B14" xr:uid="{D12DF46A-E330-480D-80EE-67C68ADF0850}">
      <formula1>$I$12:$I$18</formula1>
    </dataValidation>
    <dataValidation type="list" allowBlank="1" showInputMessage="1" showErrorMessage="1" sqref="B18:D18" xr:uid="{C3624696-EBD9-40DB-820A-25438486EB11}">
      <formula1>$J$12:$J$21</formula1>
    </dataValidation>
    <dataValidation type="list" allowBlank="1" showInputMessage="1" showErrorMessage="1" sqref="B25" xr:uid="{15751DEA-C0E0-4DF9-8A8A-4A7254C6C4DA}">
      <formula1>$I$20:$I$24</formula1>
    </dataValidation>
    <dataValidation type="list" allowBlank="1" showInputMessage="1" showErrorMessage="1" sqref="B12 G12" xr:uid="{B8209560-92F7-4C48-B1C3-600FBFBBACB5}">
      <formula1>$H$12:$H$20</formula1>
    </dataValidation>
    <dataValidation type="list" allowBlank="1" showInputMessage="1" showErrorMessage="1" sqref="B20:D20" xr:uid="{DAE22F49-0700-40EE-8045-AD97A5A1FA6A}">
      <formula1>$K$12:$K$26</formula1>
    </dataValidation>
    <dataValidation type="list" allowBlank="1" showInputMessage="1" showErrorMessage="1" sqref="B16:D16" xr:uid="{FF14B2D8-B72D-40D1-A026-0D0A59FE6AC2}">
      <formula1>$J$23:$J$25</formula1>
    </dataValidation>
  </dataValidations>
  <pageMargins left="0.7" right="0.7" top="0.75" bottom="0.75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出品フォーマット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XPC1</dc:creator>
  <cp:lastModifiedBy>XPC1</cp:lastModifiedBy>
  <dcterms:created xsi:type="dcterms:W3CDTF">2020-08-22T03:33:05Z</dcterms:created>
  <dcterms:modified xsi:type="dcterms:W3CDTF">2020-11-05T03:46:18Z</dcterms:modified>
</cp:coreProperties>
</file>